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Per Shift Per MC." sheetId="1" r:id="rId1"/>
  </sheets>
  <calcPr calcId="144525"/>
</workbook>
</file>

<file path=xl/calcChain.xml><?xml version="1.0" encoding="utf-8"?>
<calcChain xmlns="http://schemas.openxmlformats.org/spreadsheetml/2006/main">
  <c r="F6" i="1" l="1"/>
  <c r="F4" i="1" s="1"/>
  <c r="B11" i="1"/>
  <c r="B8" i="1" s="1"/>
  <c r="B6" i="1" s="1"/>
  <c r="B4" i="1" l="1"/>
  <c r="D4" i="1"/>
  <c r="B2" i="1" l="1"/>
</calcChain>
</file>

<file path=xl/comments1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Minimum Time to Produce one Part</t>
        </r>
      </text>
    </comment>
  </commentList>
</comments>
</file>

<file path=xl/sharedStrings.xml><?xml version="1.0" encoding="utf-8"?>
<sst xmlns="http://schemas.openxmlformats.org/spreadsheetml/2006/main" count="19" uniqueCount="19">
  <si>
    <t>A =</t>
  </si>
  <si>
    <t>P=</t>
  </si>
  <si>
    <t>Q=</t>
  </si>
  <si>
    <t>Run Time=</t>
  </si>
  <si>
    <t>Planned Production Time=</t>
  </si>
  <si>
    <t>Shift Length=</t>
  </si>
  <si>
    <t>Breaks=</t>
  </si>
  <si>
    <t>Stop Time/Down Time=</t>
  </si>
  <si>
    <t>Ideal Cycle Time=</t>
  </si>
  <si>
    <t>Total Production Quantity=</t>
  </si>
  <si>
    <t>Good Quantity =</t>
  </si>
  <si>
    <t>Rejection Quantity=</t>
  </si>
  <si>
    <t>UOM of Time is Minute</t>
  </si>
  <si>
    <t>Availability(A)</t>
  </si>
  <si>
    <t>Performance(P)</t>
  </si>
  <si>
    <t>Quality(Q)</t>
  </si>
  <si>
    <t>OEE =</t>
  </si>
  <si>
    <t>Enter the Values in only Yellow Box.</t>
  </si>
  <si>
    <t>OEE Calculator (Per Shift Per Machine)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</si>
</sst>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0"/>
    <numFmt numFmtId="166" formatCode="0.000"/>
    <numFmt numFmtId="167" formatCode="0.000%"/>
    <numFmt numFmtId="168" formatCode="0.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right" wrapText="1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0" fillId="0" borderId="11" xfId="0" applyBorder="1"/>
    <xf numFmtId="0" fontId="2" fillId="3" borderId="4" xfId="0" applyFont="1" applyFill="1" applyBorder="1" applyAlignment="1">
      <alignment horizontal="right"/>
    </xf>
    <xf numFmtId="168" fontId="0" fillId="0" borderId="0" xfId="0" applyNumberFormat="1"/>
    <xf numFmtId="167" fontId="2" fillId="3" borderId="6" xfId="1" applyNumberFormat="1" applyFont="1" applyFill="1" applyBorder="1" applyAlignment="1">
      <alignment horizontal="left" vertical="center"/>
    </xf>
    <xf numFmtId="0" fontId="0" fillId="0" borderId="0" xfId="0" applyNumberFormat="1"/>
    <xf numFmtId="165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7" fontId="0" fillId="0" borderId="0" xfId="1" applyNumberFormat="1" applyFont="1"/>
    <xf numFmtId="0" fontId="0" fillId="5" borderId="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G18" sqref="G18"/>
    </sheetView>
  </sheetViews>
  <sheetFormatPr defaultRowHeight="14.4" x14ac:dyDescent="0.3"/>
  <cols>
    <col min="1" max="1" width="16.88671875" customWidth="1"/>
    <col min="2" max="2" width="15.109375" bestFit="1" customWidth="1"/>
    <col min="3" max="3" width="16.5546875" bestFit="1" customWidth="1"/>
    <col min="4" max="4" width="10.6640625" customWidth="1"/>
    <col min="5" max="5" width="18.88671875" bestFit="1" customWidth="1"/>
    <col min="10" max="10" width="9.5546875" bestFit="1" customWidth="1"/>
  </cols>
  <sheetData>
    <row r="1" spans="1:11" ht="15" thickBot="1" x14ac:dyDescent="0.35">
      <c r="A1" s="27" t="s">
        <v>18</v>
      </c>
      <c r="B1" s="28"/>
      <c r="C1" s="28"/>
      <c r="D1" s="28"/>
      <c r="E1" s="28"/>
      <c r="F1" s="29"/>
    </row>
    <row r="2" spans="1:11" ht="24" thickBot="1" x14ac:dyDescent="0.5">
      <c r="A2" s="17" t="s">
        <v>16</v>
      </c>
      <c r="B2" s="19">
        <f>B4*D4*F4</f>
        <v>0.89866666666666672</v>
      </c>
      <c r="C2" s="12"/>
      <c r="D2" s="13"/>
      <c r="E2" s="12"/>
      <c r="F2" s="13"/>
    </row>
    <row r="3" spans="1:11" ht="15" thickBot="1" x14ac:dyDescent="0.35">
      <c r="A3" s="33" t="s">
        <v>13</v>
      </c>
      <c r="B3" s="34"/>
      <c r="C3" s="33" t="s">
        <v>14</v>
      </c>
      <c r="D3" s="34"/>
      <c r="E3" s="33" t="s">
        <v>15</v>
      </c>
      <c r="F3" s="34"/>
    </row>
    <row r="4" spans="1:11" x14ac:dyDescent="0.3">
      <c r="A4" s="7" t="s">
        <v>0</v>
      </c>
      <c r="B4" s="22">
        <f>(B6/B8)</f>
        <v>0.92222222222222228</v>
      </c>
      <c r="C4" s="7" t="s">
        <v>1</v>
      </c>
      <c r="D4" s="21">
        <f>((D6*D8)/B6)</f>
        <v>0.99759036144578317</v>
      </c>
      <c r="E4" s="7" t="s">
        <v>2</v>
      </c>
      <c r="F4" s="22">
        <f>(F6/D8)</f>
        <v>0.97681159420289854</v>
      </c>
      <c r="H4" s="1"/>
    </row>
    <row r="5" spans="1:11" ht="15" thickBot="1" x14ac:dyDescent="0.35">
      <c r="A5" s="6"/>
      <c r="B5" s="8"/>
      <c r="C5" s="6"/>
      <c r="D5" s="8"/>
      <c r="E5" s="6"/>
      <c r="F5" s="8"/>
    </row>
    <row r="6" spans="1:11" ht="15" thickBot="1" x14ac:dyDescent="0.35">
      <c r="A6" s="9" t="s">
        <v>3</v>
      </c>
      <c r="B6" s="14">
        <f>B8-B9</f>
        <v>415</v>
      </c>
      <c r="C6" s="6" t="s">
        <v>8</v>
      </c>
      <c r="D6" s="4">
        <v>1.2</v>
      </c>
      <c r="E6" s="6" t="s">
        <v>10</v>
      </c>
      <c r="F6" s="10">
        <f>D8-F8</f>
        <v>337</v>
      </c>
      <c r="K6" s="20"/>
    </row>
    <row r="7" spans="1:11" ht="15" thickBot="1" x14ac:dyDescent="0.35">
      <c r="A7" s="9"/>
      <c r="B7" s="5"/>
      <c r="C7" s="6"/>
      <c r="D7" s="5"/>
      <c r="E7" s="6"/>
      <c r="F7" s="5"/>
      <c r="J7" s="18"/>
    </row>
    <row r="8" spans="1:11" ht="29.4" thickBot="1" x14ac:dyDescent="0.35">
      <c r="A8" s="11" t="s">
        <v>4</v>
      </c>
      <c r="B8" s="14">
        <f>B11-B12</f>
        <v>450</v>
      </c>
      <c r="C8" s="11" t="s">
        <v>9</v>
      </c>
      <c r="D8" s="3">
        <v>345</v>
      </c>
      <c r="E8" s="6" t="s">
        <v>11</v>
      </c>
      <c r="F8" s="3">
        <v>8</v>
      </c>
      <c r="I8" s="2"/>
    </row>
    <row r="9" spans="1:11" ht="29.4" thickBot="1" x14ac:dyDescent="0.35">
      <c r="A9" s="11" t="s">
        <v>7</v>
      </c>
      <c r="B9" s="3">
        <v>35</v>
      </c>
      <c r="C9" s="6"/>
      <c r="D9" s="5"/>
      <c r="E9" s="6"/>
      <c r="F9" s="5"/>
      <c r="I9" s="1"/>
    </row>
    <row r="10" spans="1:11" x14ac:dyDescent="0.3">
      <c r="A10" s="9"/>
      <c r="B10" s="5"/>
      <c r="C10" s="6"/>
      <c r="D10" s="5"/>
      <c r="E10" s="6"/>
      <c r="F10" s="5"/>
    </row>
    <row r="11" spans="1:11" ht="15" thickBot="1" x14ac:dyDescent="0.35">
      <c r="A11" s="9" t="s">
        <v>5</v>
      </c>
      <c r="B11" s="14">
        <f>8*60</f>
        <v>480</v>
      </c>
      <c r="C11" s="6"/>
      <c r="D11" s="5"/>
      <c r="E11" s="6"/>
      <c r="F11" s="5"/>
      <c r="I11" s="23"/>
    </row>
    <row r="12" spans="1:11" ht="15" thickBot="1" x14ac:dyDescent="0.35">
      <c r="A12" s="9" t="s">
        <v>6</v>
      </c>
      <c r="B12" s="4">
        <v>30</v>
      </c>
      <c r="C12" s="6"/>
      <c r="D12" s="5"/>
      <c r="E12" s="6"/>
      <c r="F12" s="5"/>
    </row>
    <row r="13" spans="1:11" ht="15" thickBot="1" x14ac:dyDescent="0.35">
      <c r="A13" s="15"/>
      <c r="B13" s="16"/>
      <c r="C13" s="15"/>
      <c r="D13" s="16"/>
      <c r="E13" s="15"/>
      <c r="F13" s="16"/>
    </row>
    <row r="14" spans="1:11" ht="15" thickBot="1" x14ac:dyDescent="0.35">
      <c r="A14" s="30" t="s">
        <v>12</v>
      </c>
      <c r="B14" s="31"/>
      <c r="C14" s="31"/>
      <c r="D14" s="31"/>
      <c r="E14" s="31"/>
      <c r="F14" s="32"/>
    </row>
    <row r="15" spans="1:11" ht="15" thickBot="1" x14ac:dyDescent="0.35">
      <c r="A15" s="24" t="s">
        <v>17</v>
      </c>
      <c r="B15" s="25"/>
      <c r="C15" s="25"/>
      <c r="D15" s="25"/>
      <c r="E15" s="25"/>
      <c r="F15" s="26"/>
    </row>
  </sheetData>
  <mergeCells count="6">
    <mergeCell ref="A15:F15"/>
    <mergeCell ref="A1:F1"/>
    <mergeCell ref="A14:F14"/>
    <mergeCell ref="A3:B3"/>
    <mergeCell ref="C3:D3"/>
    <mergeCell ref="E3:F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Shift Per MC.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2019-01-20T17:26:33Z</dcterms:modified>
</cp:coreProperties>
</file>