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 activeTab="1"/>
  </bookViews>
  <sheets>
    <sheet name="Pareto Chart" sheetId="1" r:id="rId1"/>
    <sheet name="Pareto Chart (Example)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C17" i="3"/>
  <c r="D17" i="3" s="1"/>
  <c r="C16" i="3"/>
  <c r="C15" i="3"/>
  <c r="C14" i="3"/>
  <c r="D14" i="3" s="1"/>
  <c r="C13" i="3"/>
  <c r="D13" i="3" s="1"/>
  <c r="C12" i="3"/>
  <c r="C11" i="3"/>
  <c r="C10" i="3"/>
  <c r="D10" i="3" s="1"/>
  <c r="C9" i="3"/>
  <c r="D9" i="3" s="1"/>
  <c r="C8" i="3"/>
  <c r="D11" i="3" l="1"/>
  <c r="D15" i="3"/>
  <c r="D8" i="3"/>
  <c r="D12" i="3"/>
  <c r="D16" i="3"/>
  <c r="C11" i="1"/>
  <c r="C17" i="1"/>
  <c r="C16" i="1"/>
  <c r="C15" i="1"/>
  <c r="C14" i="1"/>
  <c r="C13" i="1"/>
  <c r="C12" i="1"/>
  <c r="C10" i="1"/>
  <c r="C9" i="1"/>
  <c r="C8" i="1"/>
  <c r="B18" i="1"/>
  <c r="D10" i="1" l="1"/>
  <c r="D17" i="1"/>
  <c r="D13" i="1"/>
  <c r="D9" i="1"/>
  <c r="D16" i="1"/>
  <c r="D12" i="1"/>
  <c r="D15" i="1"/>
  <c r="D11" i="1"/>
  <c r="D8" i="1"/>
  <c r="D14" i="1"/>
</calcChain>
</file>

<file path=xl/sharedStrings.xml><?xml version="1.0" encoding="utf-8"?>
<sst xmlns="http://schemas.openxmlformats.org/spreadsheetml/2006/main" count="36" uniqueCount="28">
  <si>
    <t>Causes</t>
  </si>
  <si>
    <t>Quantity</t>
  </si>
  <si>
    <t>Cumulative 
Total</t>
  </si>
  <si>
    <t>Cumulative in 
%</t>
  </si>
  <si>
    <t>Total</t>
  </si>
  <si>
    <t>Note:-</t>
  </si>
  <si>
    <t>Only change values is the 'white' cells. The 'sky colour' cells will automatically calculate based on formulas within the cells.</t>
  </si>
  <si>
    <r>
      <t xml:space="preserve">Starting from the top, enter the name of your 'Causes' into the table below in </t>
    </r>
    <r>
      <rPr>
        <b/>
        <i/>
        <sz val="11"/>
        <color rgb="FFFF0000"/>
        <rFont val="Calibri"/>
        <family val="2"/>
        <scheme val="minor"/>
      </rPr>
      <t>DESCENDING</t>
    </r>
    <r>
      <rPr>
        <sz val="11"/>
        <color theme="1"/>
        <rFont val="Calibri"/>
        <family val="2"/>
        <scheme val="minor"/>
      </rPr>
      <t xml:space="preserve"> order </t>
    </r>
  </si>
  <si>
    <t>Cause1</t>
  </si>
  <si>
    <t>Cause2</t>
  </si>
  <si>
    <t>Cause3</t>
  </si>
  <si>
    <t>Cause4</t>
  </si>
  <si>
    <t>Cause5</t>
  </si>
  <si>
    <t>Cause6</t>
  </si>
  <si>
    <t>Cause7</t>
  </si>
  <si>
    <t>Cause8</t>
  </si>
  <si>
    <t>Cause9</t>
  </si>
  <si>
    <t>Cause10</t>
  </si>
  <si>
    <t>Damage</t>
  </si>
  <si>
    <t>Shrinkage</t>
  </si>
  <si>
    <t>Crack</t>
  </si>
  <si>
    <t>Short-run</t>
  </si>
  <si>
    <t>Blow-hole</t>
  </si>
  <si>
    <t>Extra Metal</t>
  </si>
  <si>
    <t>Sand wash</t>
  </si>
  <si>
    <t>Rough surface</t>
  </si>
  <si>
    <t>Low hardness</t>
  </si>
  <si>
    <t>High elongation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</si>
</sst>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3" borderId="1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66185476815392E-2"/>
          <c:y val="5.1400554097404488E-2"/>
          <c:w val="0.8220787401574802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'Pareto Chart'!$B$7</c:f>
              <c:strCache>
                <c:ptCount val="1"/>
                <c:pt idx="0">
                  <c:v>Quantity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FF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FF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rgbClr val="FF0000"/>
                </a:solidFill>
              </a:ln>
            </c:spPr>
          </c:dPt>
          <c:cat>
            <c:strRef>
              <c:f>'Pareto Chart'!$A$8:$A$17</c:f>
              <c:strCache>
                <c:ptCount val="10"/>
                <c:pt idx="0">
                  <c:v>Cause1</c:v>
                </c:pt>
                <c:pt idx="1">
                  <c:v>Cause2</c:v>
                </c:pt>
                <c:pt idx="2">
                  <c:v>Cause3</c:v>
                </c:pt>
                <c:pt idx="3">
                  <c:v>Cause4</c:v>
                </c:pt>
                <c:pt idx="4">
                  <c:v>Cause5</c:v>
                </c:pt>
                <c:pt idx="5">
                  <c:v>Cause6</c:v>
                </c:pt>
                <c:pt idx="6">
                  <c:v>Cause7</c:v>
                </c:pt>
                <c:pt idx="7">
                  <c:v>Cause8</c:v>
                </c:pt>
                <c:pt idx="8">
                  <c:v>Cause9</c:v>
                </c:pt>
                <c:pt idx="9">
                  <c:v>Cause10</c:v>
                </c:pt>
              </c:strCache>
            </c:strRef>
          </c:cat>
          <c:val>
            <c:numRef>
              <c:f>'Pareto Chart'!$B$8:$B$17</c:f>
              <c:numCache>
                <c:formatCode>General</c:formatCode>
                <c:ptCount val="10"/>
                <c:pt idx="0">
                  <c:v>25</c:v>
                </c:pt>
                <c:pt idx="1">
                  <c:v>15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6324480"/>
        <c:axId val="206326016"/>
      </c:barChart>
      <c:lineChart>
        <c:grouping val="standard"/>
        <c:varyColors val="0"/>
        <c:ser>
          <c:idx val="1"/>
          <c:order val="1"/>
          <c:tx>
            <c:strRef>
              <c:f>'Pareto Chart'!$D$7</c:f>
              <c:strCache>
                <c:ptCount val="1"/>
                <c:pt idx="0">
                  <c:v>Cumulative in 
%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'Pareto Chart'!$A$8:$A$17</c:f>
              <c:strCache>
                <c:ptCount val="10"/>
                <c:pt idx="0">
                  <c:v>Cause1</c:v>
                </c:pt>
                <c:pt idx="1">
                  <c:v>Cause2</c:v>
                </c:pt>
                <c:pt idx="2">
                  <c:v>Cause3</c:v>
                </c:pt>
                <c:pt idx="3">
                  <c:v>Cause4</c:v>
                </c:pt>
                <c:pt idx="4">
                  <c:v>Cause5</c:v>
                </c:pt>
                <c:pt idx="5">
                  <c:v>Cause6</c:v>
                </c:pt>
                <c:pt idx="6">
                  <c:v>Cause7</c:v>
                </c:pt>
                <c:pt idx="7">
                  <c:v>Cause8</c:v>
                </c:pt>
                <c:pt idx="8">
                  <c:v>Cause9</c:v>
                </c:pt>
                <c:pt idx="9">
                  <c:v>Cause10</c:v>
                </c:pt>
              </c:strCache>
            </c:strRef>
          </c:cat>
          <c:val>
            <c:numRef>
              <c:f>'Pareto Chart'!$D$8:$D$17</c:f>
              <c:numCache>
                <c:formatCode>0%</c:formatCode>
                <c:ptCount val="10"/>
                <c:pt idx="0">
                  <c:v>0.3125</c:v>
                </c:pt>
                <c:pt idx="1">
                  <c:v>0.5</c:v>
                </c:pt>
                <c:pt idx="2">
                  <c:v>0.625</c:v>
                </c:pt>
                <c:pt idx="3">
                  <c:v>0.73750000000000004</c:v>
                </c:pt>
                <c:pt idx="4">
                  <c:v>0.82499999999999996</c:v>
                </c:pt>
                <c:pt idx="5">
                  <c:v>0.9</c:v>
                </c:pt>
                <c:pt idx="6">
                  <c:v>0.95</c:v>
                </c:pt>
                <c:pt idx="7">
                  <c:v>0.97499999999999998</c:v>
                </c:pt>
                <c:pt idx="8">
                  <c:v>0.98750000000000004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7536"/>
        <c:axId val="206336000"/>
      </c:lineChart>
      <c:catAx>
        <c:axId val="20632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6326016"/>
        <c:crosses val="autoZero"/>
        <c:auto val="1"/>
        <c:lblAlgn val="ctr"/>
        <c:lblOffset val="100"/>
        <c:noMultiLvlLbl val="0"/>
      </c:catAx>
      <c:valAx>
        <c:axId val="206326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324480"/>
        <c:crosses val="autoZero"/>
        <c:crossBetween val="between"/>
      </c:valAx>
      <c:valAx>
        <c:axId val="20633600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206337536"/>
        <c:crosses val="max"/>
        <c:crossBetween val="between"/>
      </c:valAx>
      <c:catAx>
        <c:axId val="206337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PARETO</a:t>
                </a:r>
                <a:r>
                  <a:rPr lang="en-US" baseline="0"/>
                  <a:t> CHART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90042345473518"/>
              <c:y val="5.1267885869104475E-3"/>
            </c:manualLayout>
          </c:layout>
          <c:overlay val="0"/>
        </c:title>
        <c:majorTickMark val="out"/>
        <c:minorTickMark val="none"/>
        <c:tickLblPos val="nextTo"/>
        <c:crossAx val="2063360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66185476815392E-2"/>
          <c:y val="5.1400554097404488E-2"/>
          <c:w val="0.8220787401574802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'Pareto Chart (Example)'!$B$7</c:f>
              <c:strCache>
                <c:ptCount val="1"/>
                <c:pt idx="0">
                  <c:v>Quantity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FF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FF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rgbClr val="FF0000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'Pareto Chart (Example)'!$A$8:$A$17</c:f>
              <c:strCache>
                <c:ptCount val="10"/>
                <c:pt idx="0">
                  <c:v>Damage</c:v>
                </c:pt>
                <c:pt idx="1">
                  <c:v>Shrinkage</c:v>
                </c:pt>
                <c:pt idx="2">
                  <c:v>Crack</c:v>
                </c:pt>
                <c:pt idx="3">
                  <c:v>Blow-hole</c:v>
                </c:pt>
                <c:pt idx="4">
                  <c:v>Short-run</c:v>
                </c:pt>
                <c:pt idx="5">
                  <c:v>Sand wash</c:v>
                </c:pt>
                <c:pt idx="6">
                  <c:v>Extra Metal</c:v>
                </c:pt>
                <c:pt idx="7">
                  <c:v>Low hardness</c:v>
                </c:pt>
                <c:pt idx="8">
                  <c:v>Rough surface</c:v>
                </c:pt>
                <c:pt idx="9">
                  <c:v>High elongation</c:v>
                </c:pt>
              </c:strCache>
            </c:strRef>
          </c:cat>
          <c:val>
            <c:numRef>
              <c:f>'Pareto Chart (Example)'!$B$8:$B$17</c:f>
              <c:numCache>
                <c:formatCode>General</c:formatCode>
                <c:ptCount val="10"/>
                <c:pt idx="0">
                  <c:v>23</c:v>
                </c:pt>
                <c:pt idx="1">
                  <c:v>20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4386304"/>
        <c:axId val="144392192"/>
      </c:barChart>
      <c:lineChart>
        <c:grouping val="standard"/>
        <c:varyColors val="0"/>
        <c:ser>
          <c:idx val="1"/>
          <c:order val="1"/>
          <c:tx>
            <c:strRef>
              <c:f>'Pareto Chart (Example)'!$D$7</c:f>
              <c:strCache>
                <c:ptCount val="1"/>
                <c:pt idx="0">
                  <c:v>Cumulative in 
%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'Pareto Chart (Example)'!$A$8:$A$17</c:f>
              <c:strCache>
                <c:ptCount val="10"/>
                <c:pt idx="0">
                  <c:v>Damage</c:v>
                </c:pt>
                <c:pt idx="1">
                  <c:v>Shrinkage</c:v>
                </c:pt>
                <c:pt idx="2">
                  <c:v>Crack</c:v>
                </c:pt>
                <c:pt idx="3">
                  <c:v>Blow-hole</c:v>
                </c:pt>
                <c:pt idx="4">
                  <c:v>Short-run</c:v>
                </c:pt>
                <c:pt idx="5">
                  <c:v>Sand wash</c:v>
                </c:pt>
                <c:pt idx="6">
                  <c:v>Extra Metal</c:v>
                </c:pt>
                <c:pt idx="7">
                  <c:v>Low hardness</c:v>
                </c:pt>
                <c:pt idx="8">
                  <c:v>Rough surface</c:v>
                </c:pt>
                <c:pt idx="9">
                  <c:v>High elongation</c:v>
                </c:pt>
              </c:strCache>
            </c:strRef>
          </c:cat>
          <c:val>
            <c:numRef>
              <c:f>'Pareto Chart (Example)'!$D$8:$D$17</c:f>
              <c:numCache>
                <c:formatCode>0%</c:formatCode>
                <c:ptCount val="10"/>
                <c:pt idx="0">
                  <c:v>0.26136363636363635</c:v>
                </c:pt>
                <c:pt idx="1">
                  <c:v>0.48863636363636365</c:v>
                </c:pt>
                <c:pt idx="2">
                  <c:v>0.61363636363636365</c:v>
                </c:pt>
                <c:pt idx="3">
                  <c:v>0.70454545454545459</c:v>
                </c:pt>
                <c:pt idx="4">
                  <c:v>0.78409090909090906</c:v>
                </c:pt>
                <c:pt idx="5">
                  <c:v>0.85227272727272729</c:v>
                </c:pt>
                <c:pt idx="6">
                  <c:v>0.90909090909090906</c:v>
                </c:pt>
                <c:pt idx="7">
                  <c:v>0.95454545454545459</c:v>
                </c:pt>
                <c:pt idx="8">
                  <c:v>0.98863636363636365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95264"/>
        <c:axId val="144393728"/>
      </c:lineChart>
      <c:catAx>
        <c:axId val="14438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392192"/>
        <c:crosses val="autoZero"/>
        <c:auto val="1"/>
        <c:lblAlgn val="ctr"/>
        <c:lblOffset val="100"/>
        <c:noMultiLvlLbl val="0"/>
      </c:catAx>
      <c:valAx>
        <c:axId val="14439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86304"/>
        <c:crosses val="autoZero"/>
        <c:crossBetween val="between"/>
      </c:valAx>
      <c:valAx>
        <c:axId val="14439372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144395264"/>
        <c:crosses val="max"/>
        <c:crossBetween val="between"/>
      </c:valAx>
      <c:catAx>
        <c:axId val="1443952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PARETO</a:t>
                </a:r>
                <a:r>
                  <a:rPr lang="en-US" baseline="0"/>
                  <a:t> CHART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90042345473518"/>
              <c:y val="5.1267885869104475E-3"/>
            </c:manualLayout>
          </c:layout>
          <c:overlay val="0"/>
        </c:title>
        <c:majorTickMark val="out"/>
        <c:minorTickMark val="none"/>
        <c:tickLblPos val="nextTo"/>
        <c:crossAx val="1443937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15</xdr:col>
      <xdr:colOff>502920</xdr:colOff>
      <xdr:row>27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601980</xdr:colOff>
      <xdr:row>0</xdr:row>
      <xdr:rowOff>53340</xdr:rowOff>
    </xdr:from>
    <xdr:to>
      <xdr:col>15</xdr:col>
      <xdr:colOff>556260</xdr:colOff>
      <xdr:row>3</xdr:row>
      <xdr:rowOff>43142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99" t="22083" r="28438" b="25000"/>
        <a:stretch/>
      </xdr:blipFill>
      <xdr:spPr>
        <a:xfrm>
          <a:off x="9761220" y="53340"/>
          <a:ext cx="563880" cy="538442"/>
        </a:xfrm>
        <a:prstGeom prst="rect">
          <a:avLst/>
        </a:prstGeom>
      </xdr:spPr>
    </xdr:pic>
    <xdr:clientData/>
  </xdr:twoCellAnchor>
  <xdr:twoCellAnchor>
    <xdr:from>
      <xdr:col>0</xdr:col>
      <xdr:colOff>259080</xdr:colOff>
      <xdr:row>3</xdr:row>
      <xdr:rowOff>60960</xdr:rowOff>
    </xdr:from>
    <xdr:to>
      <xdr:col>2</xdr:col>
      <xdr:colOff>960120</xdr:colOff>
      <xdr:row>7</xdr:row>
      <xdr:rowOff>0</xdr:rowOff>
    </xdr:to>
    <xdr:sp macro="" textlink="">
      <xdr:nvSpPr>
        <xdr:cNvPr id="5" name="Down Arrow Callout 4"/>
        <xdr:cNvSpPr/>
      </xdr:nvSpPr>
      <xdr:spPr>
        <a:xfrm>
          <a:off x="259080" y="609600"/>
          <a:ext cx="2301240" cy="1036320"/>
        </a:xfrm>
        <a:prstGeom prst="downArrowCallout">
          <a:avLst>
            <a:gd name="adj1" fmla="val 25000"/>
            <a:gd name="adj2" fmla="val 3968"/>
            <a:gd name="adj3" fmla="val 25000"/>
            <a:gd name="adj4" fmla="val 422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values</a:t>
          </a:r>
          <a:r>
            <a:rPr lang="en-US" sz="1100" baseline="0"/>
            <a:t> in Descending order (Largest to smallest)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15</xdr:col>
      <xdr:colOff>502920</xdr:colOff>
      <xdr:row>27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601980</xdr:colOff>
      <xdr:row>0</xdr:row>
      <xdr:rowOff>53340</xdr:rowOff>
    </xdr:from>
    <xdr:to>
      <xdr:col>15</xdr:col>
      <xdr:colOff>556260</xdr:colOff>
      <xdr:row>3</xdr:row>
      <xdr:rowOff>43142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99" t="22083" r="28438" b="25000"/>
        <a:stretch/>
      </xdr:blipFill>
      <xdr:spPr>
        <a:xfrm>
          <a:off x="10264140" y="53340"/>
          <a:ext cx="563880" cy="538442"/>
        </a:xfrm>
        <a:prstGeom prst="rect">
          <a:avLst/>
        </a:prstGeom>
      </xdr:spPr>
    </xdr:pic>
    <xdr:clientData/>
  </xdr:twoCellAnchor>
  <xdr:twoCellAnchor>
    <xdr:from>
      <xdr:col>0</xdr:col>
      <xdr:colOff>396240</xdr:colOff>
      <xdr:row>3</xdr:row>
      <xdr:rowOff>60960</xdr:rowOff>
    </xdr:from>
    <xdr:to>
      <xdr:col>3</xdr:col>
      <xdr:colOff>76200</xdr:colOff>
      <xdr:row>7</xdr:row>
      <xdr:rowOff>0</xdr:rowOff>
    </xdr:to>
    <xdr:sp macro="" textlink="">
      <xdr:nvSpPr>
        <xdr:cNvPr id="4" name="Down Arrow Callout 3"/>
        <xdr:cNvSpPr/>
      </xdr:nvSpPr>
      <xdr:spPr>
        <a:xfrm>
          <a:off x="396240" y="609600"/>
          <a:ext cx="2491740" cy="1036320"/>
        </a:xfrm>
        <a:prstGeom prst="downArrowCallout">
          <a:avLst>
            <a:gd name="adj1" fmla="val 7936"/>
            <a:gd name="adj2" fmla="val 6174"/>
            <a:gd name="adj3" fmla="val 25000"/>
            <a:gd name="adj4" fmla="val 422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values</a:t>
          </a:r>
          <a:r>
            <a:rPr lang="en-US" sz="1100" baseline="0"/>
            <a:t> in Descending order (Largest to smallest)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Normal="100" workbookViewId="0">
      <selection activeCell="A7" sqref="A7:B17"/>
    </sheetView>
  </sheetViews>
  <sheetFormatPr defaultRowHeight="14.4" x14ac:dyDescent="0.3"/>
  <cols>
    <col min="2" max="2" width="14.44140625" customWidth="1"/>
    <col min="3" max="3" width="14.88671875" bestFit="1" customWidth="1"/>
    <col min="4" max="4" width="12" bestFit="1" customWidth="1"/>
    <col min="10" max="10" width="10.6640625" customWidth="1"/>
  </cols>
  <sheetData>
    <row r="1" spans="1:16" x14ac:dyDescent="0.3">
      <c r="A1" s="16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x14ac:dyDescent="0.3">
      <c r="A2" s="17" t="s">
        <v>6</v>
      </c>
      <c r="B2" s="18"/>
      <c r="C2" s="18"/>
      <c r="D2" s="18"/>
      <c r="E2" s="18"/>
      <c r="F2" s="18"/>
      <c r="G2" s="18"/>
      <c r="H2" s="18"/>
      <c r="I2" s="18"/>
      <c r="J2" s="19"/>
      <c r="K2" s="11"/>
      <c r="L2" s="11"/>
      <c r="M2" s="11"/>
      <c r="N2" s="11"/>
      <c r="O2" s="11"/>
      <c r="P2" s="12"/>
    </row>
    <row r="3" spans="1:16" x14ac:dyDescent="0.3">
      <c r="A3" s="20" t="s">
        <v>7</v>
      </c>
      <c r="B3" s="21"/>
      <c r="C3" s="21"/>
      <c r="D3" s="21"/>
      <c r="E3" s="21"/>
      <c r="F3" s="21"/>
      <c r="G3" s="21"/>
      <c r="H3" s="21"/>
      <c r="I3" s="21"/>
      <c r="J3" s="22"/>
      <c r="K3" s="11"/>
      <c r="L3" s="11"/>
      <c r="M3" s="11"/>
      <c r="N3" s="11"/>
      <c r="O3" s="11"/>
      <c r="P3" s="12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43.2" x14ac:dyDescent="0.3">
      <c r="A7" s="3" t="s">
        <v>0</v>
      </c>
      <c r="B7" s="23" t="s">
        <v>1</v>
      </c>
      <c r="C7" s="4" t="s">
        <v>2</v>
      </c>
      <c r="D7" s="4" t="s">
        <v>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x14ac:dyDescent="0.3">
      <c r="A8" s="1" t="s">
        <v>8</v>
      </c>
      <c r="B8" s="2">
        <v>25</v>
      </c>
      <c r="C8" s="5">
        <f>B8</f>
        <v>25</v>
      </c>
      <c r="D8" s="6">
        <f t="shared" ref="D8:D17" si="0">C8/$B$18</f>
        <v>0.3125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x14ac:dyDescent="0.3">
      <c r="A9" s="1" t="s">
        <v>9</v>
      </c>
      <c r="B9" s="2">
        <v>15</v>
      </c>
      <c r="C9" s="5">
        <f>SUM(B8:B9)</f>
        <v>40</v>
      </c>
      <c r="D9" s="6">
        <f t="shared" si="0"/>
        <v>0.5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x14ac:dyDescent="0.3">
      <c r="A10" s="1" t="s">
        <v>10</v>
      </c>
      <c r="B10" s="2">
        <v>10</v>
      </c>
      <c r="C10" s="5">
        <f>SUM(B8:B10)</f>
        <v>50</v>
      </c>
      <c r="D10" s="6">
        <f t="shared" si="0"/>
        <v>0.625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x14ac:dyDescent="0.3">
      <c r="A11" s="1" t="s">
        <v>11</v>
      </c>
      <c r="B11" s="2">
        <v>9</v>
      </c>
      <c r="C11" s="5">
        <f>SUM(B8:B11)</f>
        <v>59</v>
      </c>
      <c r="D11" s="6">
        <f t="shared" si="0"/>
        <v>0.73750000000000004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1:16" x14ac:dyDescent="0.3">
      <c r="A12" s="1" t="s">
        <v>12</v>
      </c>
      <c r="B12" s="2">
        <v>7</v>
      </c>
      <c r="C12" s="5">
        <f>SUM(B8:B12)</f>
        <v>66</v>
      </c>
      <c r="D12" s="6">
        <f t="shared" si="0"/>
        <v>0.82499999999999996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x14ac:dyDescent="0.3">
      <c r="A13" s="1" t="s">
        <v>13</v>
      </c>
      <c r="B13" s="2">
        <v>6</v>
      </c>
      <c r="C13" s="5">
        <f>SUM(B8:B13)</f>
        <v>72</v>
      </c>
      <c r="D13" s="6">
        <f t="shared" si="0"/>
        <v>0.9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x14ac:dyDescent="0.3">
      <c r="A14" s="1" t="s">
        <v>14</v>
      </c>
      <c r="B14" s="2">
        <v>4</v>
      </c>
      <c r="C14" s="5">
        <f>SUM(B8:B14)</f>
        <v>76</v>
      </c>
      <c r="D14" s="6">
        <f t="shared" si="0"/>
        <v>0.95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x14ac:dyDescent="0.3">
      <c r="A15" s="1" t="s">
        <v>15</v>
      </c>
      <c r="B15" s="2">
        <v>2</v>
      </c>
      <c r="C15" s="5">
        <f>SUM(B8:B15)</f>
        <v>78</v>
      </c>
      <c r="D15" s="6">
        <f t="shared" si="0"/>
        <v>0.97499999999999998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3">
      <c r="A16" s="1" t="s">
        <v>16</v>
      </c>
      <c r="B16" s="2">
        <v>1</v>
      </c>
      <c r="C16" s="5">
        <f>SUM(B8:B16)</f>
        <v>79</v>
      </c>
      <c r="D16" s="6">
        <f t="shared" si="0"/>
        <v>0.98750000000000004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x14ac:dyDescent="0.3">
      <c r="A17" s="1" t="s">
        <v>17</v>
      </c>
      <c r="B17" s="2">
        <v>1</v>
      </c>
      <c r="C17" s="5">
        <f>SUM(B8:B17)</f>
        <v>80</v>
      </c>
      <c r="D17" s="6">
        <f t="shared" si="0"/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1:16" x14ac:dyDescent="0.3">
      <c r="A18" s="7" t="s">
        <v>4</v>
      </c>
      <c r="B18" s="5">
        <f>SUM(B8:B17)</f>
        <v>80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1:16" x14ac:dyDescent="0.3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x14ac:dyDescent="0.3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x14ac:dyDescent="0.3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</row>
    <row r="27" spans="1:16" x14ac:dyDescent="0.3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zoomScaleNormal="100" workbookViewId="0">
      <selection activeCell="O40" sqref="O40"/>
    </sheetView>
  </sheetViews>
  <sheetFormatPr defaultRowHeight="14.4" x14ac:dyDescent="0.3"/>
  <cols>
    <col min="1" max="1" width="14.33203125" customWidth="1"/>
    <col min="2" max="2" width="11.77734375" customWidth="1"/>
    <col min="3" max="3" width="14.88671875" bestFit="1" customWidth="1"/>
    <col min="4" max="4" width="12" bestFit="1" customWidth="1"/>
    <col min="10" max="10" width="10.6640625" customWidth="1"/>
  </cols>
  <sheetData>
    <row r="1" spans="1:16" x14ac:dyDescent="0.3">
      <c r="A1" s="16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x14ac:dyDescent="0.3">
      <c r="A2" s="17" t="s">
        <v>6</v>
      </c>
      <c r="B2" s="18"/>
      <c r="C2" s="18"/>
      <c r="D2" s="18"/>
      <c r="E2" s="18"/>
      <c r="F2" s="18"/>
      <c r="G2" s="18"/>
      <c r="H2" s="18"/>
      <c r="I2" s="18"/>
      <c r="J2" s="19"/>
      <c r="K2" s="11"/>
      <c r="L2" s="11"/>
      <c r="M2" s="11"/>
      <c r="N2" s="11"/>
      <c r="O2" s="11"/>
      <c r="P2" s="12"/>
    </row>
    <row r="3" spans="1:16" x14ac:dyDescent="0.3">
      <c r="A3" s="20" t="s">
        <v>7</v>
      </c>
      <c r="B3" s="21"/>
      <c r="C3" s="21"/>
      <c r="D3" s="21"/>
      <c r="E3" s="21"/>
      <c r="F3" s="21"/>
      <c r="G3" s="21"/>
      <c r="H3" s="21"/>
      <c r="I3" s="21"/>
      <c r="J3" s="22"/>
      <c r="K3" s="11"/>
      <c r="L3" s="11"/>
      <c r="M3" s="11"/>
      <c r="N3" s="11"/>
      <c r="O3" s="11"/>
      <c r="P3" s="12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43.2" x14ac:dyDescent="0.3">
      <c r="A7" s="3" t="s">
        <v>0</v>
      </c>
      <c r="B7" s="23" t="s">
        <v>1</v>
      </c>
      <c r="C7" s="4" t="s">
        <v>2</v>
      </c>
      <c r="D7" s="4" t="s">
        <v>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x14ac:dyDescent="0.3">
      <c r="A8" s="26" t="s">
        <v>18</v>
      </c>
      <c r="B8" s="27">
        <v>23</v>
      </c>
      <c r="C8" s="5">
        <f>B8</f>
        <v>23</v>
      </c>
      <c r="D8" s="6">
        <f t="shared" ref="D8:D17" si="0">C8/$B$18</f>
        <v>0.26136363636363635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x14ac:dyDescent="0.3">
      <c r="A9" s="26" t="s">
        <v>19</v>
      </c>
      <c r="B9" s="27">
        <v>20</v>
      </c>
      <c r="C9" s="5">
        <f>SUM(B8:B9)</f>
        <v>43</v>
      </c>
      <c r="D9" s="6">
        <f t="shared" si="0"/>
        <v>0.48863636363636365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x14ac:dyDescent="0.3">
      <c r="A10" s="26" t="s">
        <v>20</v>
      </c>
      <c r="B10" s="27">
        <v>11</v>
      </c>
      <c r="C10" s="5">
        <f>SUM(B8:B10)</f>
        <v>54</v>
      </c>
      <c r="D10" s="6">
        <f t="shared" si="0"/>
        <v>0.61363636363636365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x14ac:dyDescent="0.3">
      <c r="A11" s="26" t="s">
        <v>22</v>
      </c>
      <c r="B11" s="27">
        <v>8</v>
      </c>
      <c r="C11" s="5">
        <f>SUM(B8:B11)</f>
        <v>62</v>
      </c>
      <c r="D11" s="6">
        <f t="shared" si="0"/>
        <v>0.70454545454545459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1:16" x14ac:dyDescent="0.3">
      <c r="A12" s="26" t="s">
        <v>21</v>
      </c>
      <c r="B12" s="27">
        <v>7</v>
      </c>
      <c r="C12" s="5">
        <f>SUM(B8:B12)</f>
        <v>69</v>
      </c>
      <c r="D12" s="6">
        <f t="shared" si="0"/>
        <v>0.78409090909090906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x14ac:dyDescent="0.3">
      <c r="A13" s="26" t="s">
        <v>24</v>
      </c>
      <c r="B13" s="27">
        <v>6</v>
      </c>
      <c r="C13" s="5">
        <f>SUM(B8:B13)</f>
        <v>75</v>
      </c>
      <c r="D13" s="6">
        <f t="shared" si="0"/>
        <v>0.85227272727272729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x14ac:dyDescent="0.3">
      <c r="A14" s="26" t="s">
        <v>23</v>
      </c>
      <c r="B14" s="27">
        <v>5</v>
      </c>
      <c r="C14" s="5">
        <f>SUM(B8:B14)</f>
        <v>80</v>
      </c>
      <c r="D14" s="6">
        <f t="shared" si="0"/>
        <v>0.90909090909090906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x14ac:dyDescent="0.3">
      <c r="A15" s="26" t="s">
        <v>26</v>
      </c>
      <c r="B15" s="27">
        <v>4</v>
      </c>
      <c r="C15" s="5">
        <f>SUM(B8:B15)</f>
        <v>84</v>
      </c>
      <c r="D15" s="6">
        <f t="shared" si="0"/>
        <v>0.95454545454545459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3">
      <c r="A16" s="26" t="s">
        <v>25</v>
      </c>
      <c r="B16" s="27">
        <v>3</v>
      </c>
      <c r="C16" s="5">
        <f>SUM(B8:B16)</f>
        <v>87</v>
      </c>
      <c r="D16" s="6">
        <f t="shared" si="0"/>
        <v>0.98863636363636365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x14ac:dyDescent="0.3">
      <c r="A17" s="26" t="s">
        <v>27</v>
      </c>
      <c r="B17" s="27">
        <v>1</v>
      </c>
      <c r="C17" s="5">
        <f>SUM(B8:B17)</f>
        <v>88</v>
      </c>
      <c r="D17" s="6">
        <f t="shared" si="0"/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1:16" x14ac:dyDescent="0.3">
      <c r="A18" s="24" t="s">
        <v>4</v>
      </c>
      <c r="B18" s="25">
        <f>SUM(B8:B17)</f>
        <v>88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1:16" x14ac:dyDescent="0.3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x14ac:dyDescent="0.3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x14ac:dyDescent="0.3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</row>
    <row r="27" spans="1:16" x14ac:dyDescent="0.3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Pareto Chart</vt:lpstr>
      <vt:lpstr>Pareto Chart (Example)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2018-12-28T16:54:09Z</dcterms:modified>
</cp:coreProperties>
</file>